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NTILLES (Amiens 2023)\MODIF U21\"/>
    </mc:Choice>
  </mc:AlternateContent>
  <xr:revisionPtr revIDLastSave="0" documentId="8_{6ECF68DE-5F8E-4747-ADC7-2C019FA73BBB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Feuil1" sheetId="1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12" i="1"/>
  <c r="G9" i="1"/>
  <c r="G10" i="1"/>
  <c r="G7" i="1"/>
  <c r="G5" i="1"/>
  <c r="G11" i="1" l="1"/>
  <c r="G14" i="1"/>
  <c r="G8" i="1"/>
  <c r="F6" i="1" l="1"/>
  <c r="F7" i="1"/>
  <c r="F8" i="1"/>
  <c r="F9" i="1"/>
  <c r="F10" i="1"/>
  <c r="F11" i="1" l="1"/>
  <c r="F12" i="1"/>
  <c r="F13" i="1"/>
  <c r="F14" i="1"/>
  <c r="F5" i="1" l="1"/>
</calcChain>
</file>

<file path=xl/sharedStrings.xml><?xml version="1.0" encoding="utf-8"?>
<sst xmlns="http://schemas.openxmlformats.org/spreadsheetml/2006/main" count="20" uniqueCount="20">
  <si>
    <t>x</t>
  </si>
  <si>
    <t>y</t>
  </si>
  <si>
    <t>α</t>
  </si>
  <si>
    <t>DISTANCE (m)</t>
  </si>
  <si>
    <t xml:space="preserve">d </t>
  </si>
  <si>
    <t xml:space="preserve"> = Cellule à compléter</t>
  </si>
  <si>
    <r>
      <t>COORDONN</t>
    </r>
    <r>
      <rPr>
        <sz val="12"/>
        <color theme="1"/>
        <rFont val="Calibri"/>
        <family val="2"/>
      </rPr>
      <t>É</t>
    </r>
    <r>
      <rPr>
        <sz val="12"/>
        <color theme="1"/>
        <rFont val="Calibri"/>
        <family val="2"/>
        <scheme val="minor"/>
      </rPr>
      <t>ES RECTANGULAIRE (m)</t>
    </r>
  </si>
  <si>
    <t xml:space="preserve">IMPLANTATION …. </t>
  </si>
  <si>
    <t xml:space="preserve"> 02</t>
  </si>
  <si>
    <t xml:space="preserve"> 03</t>
  </si>
  <si>
    <t xml:space="preserve"> 04</t>
  </si>
  <si>
    <t>07</t>
  </si>
  <si>
    <t>10</t>
  </si>
  <si>
    <t>11</t>
  </si>
  <si>
    <t>12</t>
  </si>
  <si>
    <t>14</t>
  </si>
  <si>
    <t>19</t>
  </si>
  <si>
    <t>21</t>
  </si>
  <si>
    <t>Angle par rapport à l'alignement de référence (Grade)</t>
  </si>
  <si>
    <t>MASSIF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</si>
</sst>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sz val="15"/>
      <color theme="1"/>
      <name val="Calibri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sz val="14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1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3" borderId="7" xfId="0" applyFont="1" applyFill="1" applyBorder="1" applyAlignment="1" applyProtection="1">
      <alignment horizontal="center" vertical="center"/>
      <protection locked="0"/>
    </xf>
    <xf numFmtId="164" fontId="4" fillId="0" borderId="11" xfId="0" applyNumberFormat="1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2" fontId="6" fillId="3" borderId="7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19" xfId="0" applyBorder="1"/>
    <xf numFmtId="0" fontId="1" fillId="0" borderId="18" xfId="0" applyFont="1" applyBorder="1" applyAlignment="1">
      <alignment horizontal="left"/>
    </xf>
    <xf numFmtId="0" fontId="0" fillId="0" borderId="18" xfId="0" applyBorder="1"/>
    <xf numFmtId="164" fontId="0" fillId="0" borderId="19" xfId="0" applyNumberForma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workbookViewId="0">
      <selection activeCell="D5" sqref="D5"/>
    </sheetView>
  </sheetViews>
  <sheetFormatPr baseColWidth="10" defaultRowHeight="14.5" x14ac:dyDescent="0.35"/>
  <cols>
    <col min="4" max="4" width="18.54296875" customWidth="1"/>
    <col min="5" max="5" width="19.81640625" customWidth="1"/>
    <col min="6" max="6" width="31.7265625" customWidth="1"/>
    <col min="7" max="7" width="31.54296875" bestFit="1" customWidth="1"/>
  </cols>
  <sheetData>
    <row r="1" spans="1:9" x14ac:dyDescent="0.35">
      <c r="A1" s="14"/>
      <c r="B1" s="19" t="s">
        <v>7</v>
      </c>
      <c r="C1" s="20"/>
      <c r="D1" s="20"/>
      <c r="E1" s="20"/>
      <c r="F1" s="20"/>
      <c r="G1" s="21"/>
      <c r="H1" s="13"/>
    </row>
    <row r="2" spans="1:9" ht="15" thickBot="1" x14ac:dyDescent="0.4">
      <c r="A2" s="15"/>
      <c r="B2" s="22"/>
      <c r="C2" s="23"/>
      <c r="D2" s="23"/>
      <c r="E2" s="23"/>
      <c r="F2" s="23"/>
      <c r="G2" s="24"/>
      <c r="H2" s="13"/>
    </row>
    <row r="3" spans="1:9" ht="34.5" customHeight="1" x14ac:dyDescent="0.35">
      <c r="A3" s="15"/>
      <c r="B3" s="25" t="s">
        <v>19</v>
      </c>
      <c r="C3" s="26"/>
      <c r="D3" s="29" t="s">
        <v>6</v>
      </c>
      <c r="E3" s="29"/>
      <c r="F3" s="1" t="s">
        <v>3</v>
      </c>
      <c r="G3" s="18" t="s">
        <v>18</v>
      </c>
      <c r="H3" s="17"/>
      <c r="I3" s="7"/>
    </row>
    <row r="4" spans="1:9" ht="20.149999999999999" customHeight="1" x14ac:dyDescent="0.35">
      <c r="A4" s="15"/>
      <c r="B4" s="27"/>
      <c r="C4" s="28"/>
      <c r="D4" s="5" t="s">
        <v>0</v>
      </c>
      <c r="E4" s="5" t="s">
        <v>1</v>
      </c>
      <c r="F4" s="2" t="s">
        <v>4</v>
      </c>
      <c r="G4" s="3" t="s">
        <v>2</v>
      </c>
      <c r="H4" s="17"/>
      <c r="I4" s="7"/>
    </row>
    <row r="5" spans="1:9" ht="30" customHeight="1" x14ac:dyDescent="0.35">
      <c r="A5" s="15"/>
      <c r="B5" s="30" t="s">
        <v>8</v>
      </c>
      <c r="C5" s="31"/>
      <c r="D5" s="8"/>
      <c r="E5" s="8"/>
      <c r="F5" s="9">
        <f>SQRT((D5*D5)+(E5*E5))</f>
        <v>0</v>
      </c>
      <c r="G5" s="10" t="str">
        <f>IF(D5,((ATAN(D5/E5))/0.0157079)+200,"0")</f>
        <v>0</v>
      </c>
      <c r="H5" s="16"/>
      <c r="I5" s="6"/>
    </row>
    <row r="6" spans="1:9" ht="30" customHeight="1" x14ac:dyDescent="0.35">
      <c r="A6" s="15"/>
      <c r="B6" s="30" t="s">
        <v>9</v>
      </c>
      <c r="C6" s="31"/>
      <c r="D6" s="8">
        <v>0</v>
      </c>
      <c r="E6" s="8">
        <v>-4.33</v>
      </c>
      <c r="F6" s="9">
        <f t="shared" ref="F6:F10" si="0">SQRT((D6*D6)+(E6*E6))</f>
        <v>4.33</v>
      </c>
      <c r="G6" s="10">
        <v>200</v>
      </c>
      <c r="H6" s="16"/>
      <c r="I6" s="6"/>
    </row>
    <row r="7" spans="1:9" ht="30" customHeight="1" x14ac:dyDescent="0.35">
      <c r="A7" s="15"/>
      <c r="B7" s="30" t="s">
        <v>10</v>
      </c>
      <c r="C7" s="31"/>
      <c r="D7" s="8"/>
      <c r="E7" s="8"/>
      <c r="F7" s="9">
        <f t="shared" si="0"/>
        <v>0</v>
      </c>
      <c r="G7" s="10" t="str">
        <f>IF(D7,((ATAN(D7/E7))/0.0157079)+200,"0")</f>
        <v>0</v>
      </c>
      <c r="H7" s="16"/>
      <c r="I7" s="6"/>
    </row>
    <row r="8" spans="1:9" ht="30" customHeight="1" x14ac:dyDescent="0.35">
      <c r="A8" s="15"/>
      <c r="B8" s="30" t="s">
        <v>11</v>
      </c>
      <c r="C8" s="31"/>
      <c r="D8" s="8"/>
      <c r="E8" s="8"/>
      <c r="F8" s="9">
        <f t="shared" si="0"/>
        <v>0</v>
      </c>
      <c r="G8" s="10" t="str">
        <f t="shared" ref="G8:G14" si="1">IF(D8,((ATAN(D8/E8))/0.0157079),"0")</f>
        <v>0</v>
      </c>
      <c r="H8" s="16"/>
      <c r="I8" s="6"/>
    </row>
    <row r="9" spans="1:9" ht="30" customHeight="1" x14ac:dyDescent="0.35">
      <c r="A9" s="15"/>
      <c r="B9" s="30" t="s">
        <v>12</v>
      </c>
      <c r="C9" s="31"/>
      <c r="D9" s="8"/>
      <c r="E9" s="8"/>
      <c r="F9" s="9">
        <f t="shared" si="0"/>
        <v>0</v>
      </c>
      <c r="G9" s="10" t="str">
        <f>IF(D9,((ATAN(D9/E9))/0.0157079)+400,"0")</f>
        <v>0</v>
      </c>
      <c r="H9" s="16"/>
      <c r="I9" s="6"/>
    </row>
    <row r="10" spans="1:9" ht="30" customHeight="1" x14ac:dyDescent="0.35">
      <c r="A10" s="15"/>
      <c r="B10" s="30" t="s">
        <v>13</v>
      </c>
      <c r="C10" s="31"/>
      <c r="D10" s="8"/>
      <c r="E10" s="8"/>
      <c r="F10" s="9">
        <f t="shared" si="0"/>
        <v>0</v>
      </c>
      <c r="G10" s="10" t="str">
        <f t="shared" si="1"/>
        <v>0</v>
      </c>
      <c r="H10" s="16"/>
      <c r="I10" s="6"/>
    </row>
    <row r="11" spans="1:9" ht="30" customHeight="1" x14ac:dyDescent="0.35">
      <c r="A11" s="15"/>
      <c r="B11" s="30" t="s">
        <v>14</v>
      </c>
      <c r="C11" s="31"/>
      <c r="D11" s="8"/>
      <c r="E11" s="8"/>
      <c r="F11" s="9">
        <f t="shared" ref="F11:F14" si="2">SQRT((D11*D11)+(E11*E11))</f>
        <v>0</v>
      </c>
      <c r="G11" s="10" t="str">
        <f t="shared" si="1"/>
        <v>0</v>
      </c>
      <c r="H11" s="16"/>
      <c r="I11" s="6"/>
    </row>
    <row r="12" spans="1:9" ht="30" customHeight="1" x14ac:dyDescent="0.35">
      <c r="A12" s="15"/>
      <c r="B12" s="30" t="s">
        <v>15</v>
      </c>
      <c r="C12" s="31"/>
      <c r="D12" s="8"/>
      <c r="E12" s="8"/>
      <c r="F12" s="9">
        <f t="shared" si="2"/>
        <v>0</v>
      </c>
      <c r="G12" s="10" t="str">
        <f>IF(D12,((ATAN(D12/E12))/0.0157079)+400,"0")</f>
        <v>0</v>
      </c>
      <c r="H12" s="16"/>
      <c r="I12" s="6"/>
    </row>
    <row r="13" spans="1:9" ht="30" customHeight="1" x14ac:dyDescent="0.35">
      <c r="A13" s="15"/>
      <c r="B13" s="30" t="s">
        <v>16</v>
      </c>
      <c r="C13" s="31"/>
      <c r="D13" s="8"/>
      <c r="E13" s="8"/>
      <c r="F13" s="9">
        <f t="shared" si="2"/>
        <v>0</v>
      </c>
      <c r="G13" s="10" t="str">
        <f>IF(D13,((ATAN(D13/E13))/0.0157079)+400,"0")</f>
        <v>0</v>
      </c>
      <c r="H13" s="16"/>
      <c r="I13" s="6"/>
    </row>
    <row r="14" spans="1:9" ht="30" customHeight="1" x14ac:dyDescent="0.35">
      <c r="A14" s="15"/>
      <c r="B14" s="30" t="s">
        <v>17</v>
      </c>
      <c r="C14" s="31"/>
      <c r="D14" s="8"/>
      <c r="E14" s="8"/>
      <c r="F14" s="9">
        <f t="shared" si="2"/>
        <v>0</v>
      </c>
      <c r="G14" s="10" t="str">
        <f t="shared" si="1"/>
        <v>0</v>
      </c>
      <c r="H14" s="16"/>
      <c r="I14" s="6"/>
    </row>
    <row r="15" spans="1:9" x14ac:dyDescent="0.35">
      <c r="A15" s="15"/>
      <c r="H15" s="13"/>
    </row>
    <row r="16" spans="1:9" ht="17.5" x14ac:dyDescent="0.35">
      <c r="A16" s="15"/>
      <c r="B16" s="11"/>
      <c r="C16" s="12" t="s">
        <v>5</v>
      </c>
      <c r="H16" s="13"/>
    </row>
    <row r="17" spans="1:8" x14ac:dyDescent="0.35">
      <c r="A17" s="15"/>
      <c r="B17" s="4"/>
      <c r="C17" s="4"/>
      <c r="D17" s="4"/>
      <c r="H17" s="13"/>
    </row>
    <row r="18" spans="1:8" x14ac:dyDescent="0.35">
      <c r="A18" s="15"/>
      <c r="H18" s="13"/>
    </row>
    <row r="19" spans="1:8" x14ac:dyDescent="0.35">
      <c r="A19" s="15"/>
      <c r="H19" s="13"/>
    </row>
    <row r="20" spans="1:8" ht="18.5" x14ac:dyDescent="0.45">
      <c r="A20" s="32"/>
      <c r="B20" s="33"/>
      <c r="C20" s="33"/>
      <c r="D20" s="33"/>
      <c r="E20" s="33"/>
      <c r="F20" s="33"/>
      <c r="G20" s="33"/>
      <c r="H20" s="34"/>
    </row>
  </sheetData>
  <sheetProtection algorithmName="SHA-512" hashValue="g9e8GjifikJ+evbD8sk+euNnLV94yVWzQ/BYSKFb8+NdgOcnmFYtW5Y8sfrKqukqvTafYX9NaIvyYVmtKSxxVg==" saltValue="BFDanMfQ+PUK2M5nzWvODQ==" spinCount="100000" sheet="1" selectLockedCells="1"/>
  <mergeCells count="14">
    <mergeCell ref="A20:H20"/>
    <mergeCell ref="B6:C6"/>
    <mergeCell ref="B7:C7"/>
    <mergeCell ref="B8:C8"/>
    <mergeCell ref="B9:C9"/>
    <mergeCell ref="B10:C10"/>
    <mergeCell ref="B1:G2"/>
    <mergeCell ref="B3:C4"/>
    <mergeCell ref="D3:E3"/>
    <mergeCell ref="B5:C5"/>
    <mergeCell ref="B14:C14"/>
    <mergeCell ref="B11:C11"/>
    <mergeCell ref="B12:C12"/>
    <mergeCell ref="B13:C13"/>
  </mergeCells>
  <pageMargins left="0.31496062992125984" right="0.31496062992125984" top="0.74803149606299213" bottom="0.74803149606299213" header="0.31496062992125984" footer="0.31496062992125984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Dorian Aguila</dc:creator>
  <cp:lastModifiedBy>pascal bal</cp:lastModifiedBy>
  <cp:lastPrinted>2018-02-02T09:25:59Z</cp:lastPrinted>
  <dcterms:created xsi:type="dcterms:W3CDTF">2016-10-05T09:53:08Z</dcterms:created>
  <dcterms:modified xsi:type="dcterms:W3CDTF">2024-12-09T16:45:55Z</dcterms:modified>
</cp:coreProperties>
</file>